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ummary of Quibb Effect" sheetId="1" r:id="rId1"/>
    <sheet name="SlideShareAnalytics_daily_views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<sst xmlns="http://schemas.openxmlformats.org/spreadsheetml/2006/main" count="29" uniqueCount="23">
  <si>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Date</t>
  </si>
  <si>
    <t>Views</t>
  </si>
  <si>
    <t>http://quibb.com/links/a-game-studio-seed-deck/view</t>
  </si>
  <si>
    <t>http://quibb.com/links/a-game-studio-seed-deck</t>
  </si>
  <si>
    <t>Slideshare - arrived from civax.net</t>
  </si>
  <si>
    <t>Google</t>
  </si>
  <si>
    <t>Twitter</t>
  </si>
  <si>
    <t>Slideshare - Organic Discovery</t>
  </si>
  <si>
    <t>Slideshare - Direct to url</t>
  </si>
  <si>
    <t>Others</t>
  </si>
  <si>
    <t>Total</t>
  </si>
  <si>
    <t>Embeded deck on Civax.net Blog Post</t>
  </si>
  <si>
    <t>Quibb links to the post</t>
  </si>
  <si>
    <t>1 @Quibb Tweet (also on FB)</t>
  </si>
  <si>
    <t>1 @Civaxo Tweet</t>
  </si>
  <si>
    <t>Slideshare - views breakdown</t>
  </si>
  <si>
    <t>Blog Post - views breakdown</t>
  </si>
  <si>
    <t>Total Views of blog post (=embeded slideshare deck)</t>
  </si>
  <si>
    <t>Returning views of post (=total post views - all sources views)</t>
  </si>
  <si>
    <t>Wed 1.6</t>
  </si>
  <si>
    <t>Thu 2.6</t>
  </si>
  <si>
    <t>Fri 3.6</t>
  </si>
  <si>
    <t>Blog Post Views by LA Time Zone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</si>
</sst>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0" fillId="0" borderId="0" xfId="52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4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36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36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ibb.com/links/a-game-studio-seed-deck/view" TargetMode="External" /><Relationship Id="rId2" Type="http://schemas.openxmlformats.org/officeDocument/2006/relationships/hyperlink" Target="http://quibb.com/links/a-game-studio-seed-de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.28125" style="0" customWidth="1"/>
    <col min="2" max="2" width="47.28125" style="0" customWidth="1"/>
    <col min="3" max="3" width="10.8515625" style="0" customWidth="1"/>
  </cols>
  <sheetData>
    <row r="1" spans="1:6" s="3" customFormat="1" ht="14.25">
      <c r="A1" s="11"/>
      <c r="B1" s="11"/>
      <c r="C1" s="12" t="s">
        <v>1</v>
      </c>
      <c r="D1" s="12"/>
      <c r="E1" s="12"/>
      <c r="F1" s="12"/>
    </row>
    <row r="2" spans="1:6" s="3" customFormat="1" ht="14.25">
      <c r="A2" s="13"/>
      <c r="B2" s="13"/>
      <c r="C2" s="14" t="s">
        <v>19</v>
      </c>
      <c r="D2" s="14" t="s">
        <v>20</v>
      </c>
      <c r="E2" s="14" t="s">
        <v>21</v>
      </c>
      <c r="F2" s="19" t="s">
        <v>10</v>
      </c>
    </row>
    <row r="3" spans="1:6" s="3" customFormat="1" ht="14.25">
      <c r="A3" s="6" t="s">
        <v>15</v>
      </c>
      <c r="B3" s="6"/>
      <c r="C3" s="6"/>
      <c r="D3" s="6"/>
      <c r="E3" s="6"/>
      <c r="F3" s="21"/>
    </row>
    <row r="4" spans="2:6" ht="14.25">
      <c r="B4" t="s">
        <v>11</v>
      </c>
      <c r="C4">
        <f>113</f>
        <v>113</v>
      </c>
      <c r="D4">
        <v>290</v>
      </c>
      <c r="E4">
        <v>38</v>
      </c>
      <c r="F4" s="22">
        <f>SUM(C4:E4)</f>
        <v>441</v>
      </c>
    </row>
    <row r="5" spans="2:6" ht="14.25">
      <c r="B5" t="s">
        <v>7</v>
      </c>
      <c r="C5">
        <f>33</f>
        <v>33</v>
      </c>
      <c r="D5">
        <f>34</f>
        <v>34</v>
      </c>
      <c r="E5">
        <v>7</v>
      </c>
      <c r="F5" s="22">
        <f>SUM(C5:E5)</f>
        <v>74</v>
      </c>
    </row>
    <row r="6" spans="2:6" ht="14.25">
      <c r="B6" t="s">
        <v>8</v>
      </c>
      <c r="F6" s="22">
        <v>8</v>
      </c>
    </row>
    <row r="7" spans="2:6" ht="14.25">
      <c r="B7" t="s">
        <v>4</v>
      </c>
      <c r="C7">
        <f>1</f>
        <v>1</v>
      </c>
      <c r="D7">
        <f>16</f>
        <v>16</v>
      </c>
      <c r="E7">
        <v>2</v>
      </c>
      <c r="F7" s="22">
        <f>SUM(C7:E7)</f>
        <v>19</v>
      </c>
    </row>
    <row r="8" spans="1:10" ht="14.25">
      <c r="A8" s="15" t="s">
        <v>10</v>
      </c>
      <c r="B8" s="15"/>
      <c r="C8" s="15">
        <f>SUM(C4:C7)</f>
        <v>147</v>
      </c>
      <c r="D8" s="15">
        <f>SUM(D4:D7)</f>
        <v>340</v>
      </c>
      <c r="E8" s="15">
        <f>SUM(E4:E7)</f>
        <v>47</v>
      </c>
      <c r="F8" s="23">
        <f>SUM(F4:F7)</f>
        <v>542</v>
      </c>
      <c r="H8" s="25" t="s">
        <v>22</v>
      </c>
      <c r="I8" s="25"/>
      <c r="J8" s="25"/>
    </row>
    <row r="9" ht="14.25">
      <c r="F9" s="22"/>
    </row>
    <row r="10" spans="1:11" ht="14.25">
      <c r="A10" s="4" t="s">
        <v>16</v>
      </c>
      <c r="B10" s="5"/>
      <c r="C10" s="6"/>
      <c r="D10" s="6"/>
      <c r="E10" s="6"/>
      <c r="F10" s="21"/>
      <c r="H10" t="s">
        <v>19</v>
      </c>
      <c r="I10" t="s">
        <v>20</v>
      </c>
      <c r="J10" t="s">
        <v>21</v>
      </c>
      <c r="K10" t="s">
        <v>10</v>
      </c>
    </row>
    <row r="11" spans="1:11" s="10" customFormat="1" ht="14.25">
      <c r="A11" s="16" t="s">
        <v>17</v>
      </c>
      <c r="B11" s="17"/>
      <c r="C11" s="18">
        <v>40</v>
      </c>
      <c r="D11" s="18">
        <v>359</v>
      </c>
      <c r="E11" s="18">
        <v>44</v>
      </c>
      <c r="F11" s="24">
        <f>SUM(C11:E11)</f>
        <v>443</v>
      </c>
      <c r="H11" s="18">
        <v>253</v>
      </c>
      <c r="I11" s="18">
        <v>170</v>
      </c>
      <c r="J11" s="18">
        <v>27</v>
      </c>
      <c r="K11" s="18">
        <f>SUM(H11:J11)</f>
        <v>450</v>
      </c>
    </row>
    <row r="12" spans="1:10" s="10" customFormat="1" ht="14.25">
      <c r="A12" s="7" t="s">
        <v>12</v>
      </c>
      <c r="B12" s="8"/>
      <c r="C12" s="9"/>
      <c r="D12" s="9"/>
      <c r="E12" s="9"/>
      <c r="F12" s="22"/>
      <c r="H12" s="9"/>
      <c r="I12" s="9"/>
      <c r="J12" s="9"/>
    </row>
    <row r="13" spans="2:11" ht="14.25">
      <c r="B13" s="2" t="s">
        <v>2</v>
      </c>
      <c r="C13">
        <v>30</v>
      </c>
      <c r="D13">
        <v>215</v>
      </c>
      <c r="E13">
        <v>27</v>
      </c>
      <c r="F13" s="22">
        <f>SUM(C13:E13)</f>
        <v>272</v>
      </c>
      <c r="H13">
        <v>156</v>
      </c>
      <c r="I13">
        <v>107</v>
      </c>
      <c r="J13">
        <v>14</v>
      </c>
      <c r="K13">
        <f>SUM(H13:J13)</f>
        <v>277</v>
      </c>
    </row>
    <row r="14" spans="2:11" ht="14.25">
      <c r="B14" s="2" t="s">
        <v>3</v>
      </c>
      <c r="D14">
        <v>2</v>
      </c>
      <c r="F14" s="22">
        <f>SUM(C14:E14)</f>
        <v>2</v>
      </c>
      <c r="J14">
        <v>2</v>
      </c>
      <c r="K14">
        <f>SUM(H14:J14)</f>
        <v>2</v>
      </c>
    </row>
    <row r="15" spans="1:6" ht="14.25">
      <c r="A15" t="s">
        <v>6</v>
      </c>
      <c r="B15" s="2"/>
      <c r="F15" s="22"/>
    </row>
    <row r="16" spans="2:6" ht="14.25">
      <c r="B16" t="s">
        <v>13</v>
      </c>
      <c r="D16">
        <v>9</v>
      </c>
      <c r="E16">
        <v>1</v>
      </c>
      <c r="F16" s="22">
        <f>SUM(C16:E16)</f>
        <v>10</v>
      </c>
    </row>
    <row r="17" spans="2:6" ht="14.25">
      <c r="B17" t="s">
        <v>14</v>
      </c>
      <c r="C17">
        <v>1</v>
      </c>
      <c r="D17">
        <v>2</v>
      </c>
      <c r="E17">
        <v>3</v>
      </c>
      <c r="F17" s="22">
        <f>SUM(C17:E17)</f>
        <v>6</v>
      </c>
    </row>
    <row r="18" spans="1:9" ht="14.25">
      <c r="A18" t="s">
        <v>9</v>
      </c>
      <c r="F18" s="22"/>
      <c r="I18" s="20"/>
    </row>
    <row r="19" spans="2:6" ht="14.25">
      <c r="B19" t="s">
        <v>5</v>
      </c>
      <c r="D19">
        <v>2</v>
      </c>
      <c r="F19" s="22">
        <f>SUM(C19:E19)</f>
        <v>2</v>
      </c>
    </row>
    <row r="20" ht="14.25">
      <c r="F20" s="22"/>
    </row>
    <row r="21" spans="1:6" ht="14.25">
      <c r="A21" t="s">
        <v>18</v>
      </c>
      <c r="C21">
        <f>C11-SUM(C13:C20)</f>
        <v>9</v>
      </c>
      <c r="D21">
        <f>D11-SUM(D13:D20)</f>
        <v>129</v>
      </c>
      <c r="E21">
        <f>E11-SUM(E13:E20)</f>
        <v>13</v>
      </c>
      <c r="F21" s="22">
        <f>F11-SUM(F13:F20)</f>
        <v>151</v>
      </c>
    </row>
  </sheetData>
  <sheetProtection/>
  <mergeCells count="2">
    <mergeCell ref="A1:B1"/>
    <mergeCell ref="A2:B2"/>
  </mergeCells>
  <hyperlinks>
    <hyperlink ref="B13" r:id="rId1" display="http://quibb.com/links/a-game-studio-seed-deck/view"/>
    <hyperlink ref="B14" r:id="rId2" display="http://quibb.com/links/a-game-studio-seed-deck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2.00390625" style="0" customWidth="1"/>
  </cols>
  <sheetData>
    <row r="1" spans="1:2" ht="14.25">
      <c r="A1" t="s">
        <v>0</v>
      </c>
      <c r="B1" t="s">
        <v>1</v>
      </c>
    </row>
    <row r="2" spans="1:2" ht="14.25">
      <c r="A2" s="1">
        <v>42189</v>
      </c>
      <c r="B2">
        <v>9</v>
      </c>
    </row>
    <row r="3" spans="1:2" ht="14.25">
      <c r="A3" s="1">
        <v>42188</v>
      </c>
      <c r="B3">
        <v>48</v>
      </c>
    </row>
    <row r="4" spans="1:2" ht="14.25">
      <c r="A4" s="1">
        <v>42187</v>
      </c>
      <c r="B4">
        <v>346</v>
      </c>
    </row>
    <row r="5" spans="1:2" ht="14.25">
      <c r="A5" s="1">
        <v>42186</v>
      </c>
      <c r="B5">
        <v>149</v>
      </c>
    </row>
    <row r="6" spans="1:2" ht="14.25">
      <c r="A6" s="1">
        <v>42185</v>
      </c>
      <c r="B6">
        <v>1</v>
      </c>
    </row>
    <row r="7" spans="1:2" ht="14.25">
      <c r="A7" s="1">
        <v>42184</v>
      </c>
      <c r="B7">
        <v>11</v>
      </c>
    </row>
    <row r="8" spans="1:2" ht="14.25">
      <c r="A8" s="1">
        <v>42183</v>
      </c>
      <c r="B8">
        <v>0</v>
      </c>
    </row>
    <row r="9" spans="1:2" ht="14.25">
      <c r="A9" s="1">
        <v>42182</v>
      </c>
      <c r="B9">
        <v>4</v>
      </c>
    </row>
    <row r="10" spans="1:2" ht="14.25">
      <c r="A10" s="1">
        <v>42181</v>
      </c>
      <c r="B10">
        <v>0</v>
      </c>
    </row>
    <row r="11" spans="1:2" ht="14.25">
      <c r="A11" s="1">
        <v>42180</v>
      </c>
      <c r="B11">
        <v>0</v>
      </c>
    </row>
    <row r="12" spans="1:2" ht="14.25">
      <c r="A12" s="1">
        <v>42179</v>
      </c>
      <c r="B12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civax</dc:creator>
  <cp:keywords/>
  <dc:description/>
  <cp:lastModifiedBy>civ</cp:lastModifiedBy>
  <dcterms:created xsi:type="dcterms:W3CDTF">2015-07-05T21:00:22Z</dcterms:created>
  <dcterms:modified xsi:type="dcterms:W3CDTF">2015-07-05T21:02:23Z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